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2DO TRIMESTRE\ENTREGA\"/>
    </mc:Choice>
  </mc:AlternateContent>
  <bookViews>
    <workbookView xWindow="0" yWindow="0" windowWidth="17250" windowHeight="6870" tabRatio="500"/>
  </bookViews>
  <sheets>
    <sheet name="Hoja2" sheetId="3" r:id="rId1"/>
  </sheets>
  <definedNames>
    <definedName name="_xlnm.Print_Area" localSheetId="0">Hoja2!$B$1:$K$40</definedName>
  </definedNames>
  <calcPr calcId="152511"/>
</workbook>
</file>

<file path=xl/calcChain.xml><?xml version="1.0" encoding="utf-8"?>
<calcChain xmlns="http://schemas.openxmlformats.org/spreadsheetml/2006/main">
  <c r="F30" i="3" l="1"/>
  <c r="E30" i="3" l="1"/>
  <c r="G30" i="3"/>
  <c r="H30" i="3"/>
  <c r="I30" i="3" l="1"/>
  <c r="J30" i="3" s="1"/>
</calcChain>
</file>

<file path=xl/sharedStrings.xml><?xml version="1.0" encoding="utf-8"?>
<sst xmlns="http://schemas.openxmlformats.org/spreadsheetml/2006/main" count="42" uniqueCount="38">
  <si>
    <t>GOBIERNO DEL ESTADO DE MICHOACAN DE OCAMPO</t>
  </si>
  <si>
    <t xml:space="preserve">
ESTADO ANALITICO DE INGRESOS POR FUENTE DE FINANCIAMIENTO</t>
  </si>
  <si>
    <t>TOTAL</t>
  </si>
  <si>
    <t>IMPUESTOS</t>
  </si>
  <si>
    <t>CUOTAS Y APORTACIONES DE SEGURIDAD SOCIAL</t>
  </si>
  <si>
    <t>PRODUCTOS</t>
  </si>
  <si>
    <t>APROVECHAMIENTOS</t>
  </si>
  <si>
    <t>PARTICIPACIONES, APORTACIONES, CONVENIOS, INCENTIVOS DERIVADOS DE LA COLABORACION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</si>
  <si>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</si>
  <si>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CONTRIBUCIONES DE MEJORAS</t>
  </si>
  <si>
    <t>DERECHOS</t>
  </si>
  <si>
    <t>TRANSFERENCIAS, ASIGNACIONES, SUBSIDIOS Y SUBVENCIONES Y PENSIONES Y JUBILACIONES</t>
  </si>
  <si>
    <t>INGRESOS POR VENTA DE BIENES, PRESTACION DE SERVICIOS Y OTROS INGRESOS</t>
  </si>
  <si>
    <t>INGRESOS EXCEDENTES</t>
  </si>
  <si>
    <t>INGRESOS</t>
  </si>
  <si>
    <t>DIFERENCIA</t>
  </si>
  <si>
    <t>ESTADO ANALITICO DE INGRESOS POR FUENTE DE FINANCIAMIENTO</t>
  </si>
  <si>
    <t>(1)</t>
  </si>
  <si>
    <t>(2)</t>
  </si>
  <si>
    <t>(3= 1 + 2)</t>
  </si>
  <si>
    <t>(4)</t>
  </si>
  <si>
    <t>(5)</t>
  </si>
  <si>
    <t>(6=5 - 1)</t>
  </si>
  <si>
    <t>INGRESOS DEL PODER EJECUTIVO FEDERAL O ESTATAL Y DE LOS MUNICIPIOS</t>
  </si>
  <si>
    <t>INGRESOS DERIVADOS DE FINANCIAMIENTOS</t>
  </si>
  <si>
    <t>ESTADO  ANALITICO DE INGRESOS</t>
  </si>
  <si>
    <t xml:space="preserve"> ( pesos )</t>
  </si>
  <si>
    <t>L.A.E. LUIS NAVARRO GARCÍA
SECRETARIO DE FINANZAS Y ADMINISTRACIÓN</t>
  </si>
  <si>
    <t>SECRETARIO DE FINANZAS Y ADMINISTRACIÓN</t>
  </si>
  <si>
    <t>DIRECTORA DE CONTABILIDAD GUBERNAMENTAL</t>
  </si>
  <si>
    <t>C.P. KARLA IVONNE ALCANTAR TORRES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</si>
  <si>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</si>
  <si>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</si>
  <si>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</si>
  <si>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</si>
  <si>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</si>
  <si>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Morelia, Michoacán, 11 de agosto de 2022</t>
  </si>
  <si>
    <t>DEL  1o.  ENERO  AL  30  DE JUNIO DEL 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</si>
</sst>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85">
    <xf numFmtId="0" fontId="0" fillId="0" borderId="0" xfId="0">
      <alignment vertical="top"/>
    </xf>
    <xf numFmtId="43" fontId="0" fillId="0" borderId="0" xfId="0" applyNumberFormat="1">
      <alignment vertical="top"/>
    </xf>
    <xf numFmtId="0" fontId="2" fillId="0" borderId="0" xfId="0" applyFont="1" applyAlignment="1">
      <alignment vertical="top" wrapText="1" readingOrder="1"/>
    </xf>
    <xf numFmtId="0" fontId="2" fillId="0" borderId="0" xfId="0" applyFont="1" applyBorder="1" applyAlignment="1">
      <alignment vertical="top"/>
    </xf>
    <xf numFmtId="0" fontId="0" fillId="0" borderId="0" xfId="0" applyBorder="1">
      <alignment vertical="top"/>
    </xf>
    <xf numFmtId="0" fontId="3" fillId="0" borderId="0" xfId="0" applyFont="1" applyAlignment="1">
      <alignment vertical="top" wrapText="1" readingOrder="1"/>
    </xf>
    <xf numFmtId="43" fontId="2" fillId="0" borderId="0" xfId="0" applyNumberFormat="1" applyFont="1" applyBorder="1" applyAlignment="1">
      <alignment vertical="top"/>
    </xf>
    <xf numFmtId="43" fontId="2" fillId="0" borderId="0" xfId="0" applyNumberFormat="1" applyFont="1" applyAlignment="1">
      <alignment vertical="top" wrapText="1" readingOrder="1"/>
    </xf>
    <xf numFmtId="0" fontId="0" fillId="0" borderId="0" xfId="0" applyFill="1">
      <alignment vertical="top"/>
    </xf>
    <xf numFmtId="4" fontId="0" fillId="0" borderId="0" xfId="0" applyNumberFormat="1">
      <alignment vertical="top"/>
    </xf>
    <xf numFmtId="43" fontId="0" fillId="0" borderId="0" xfId="0" applyNumberFormat="1" applyBorder="1">
      <alignment vertical="top"/>
    </xf>
    <xf numFmtId="43" fontId="9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 applyAlignment="1">
      <alignment vertical="top" wrapText="1" readingOrder="1"/>
    </xf>
    <xf numFmtId="43" fontId="0" fillId="0" borderId="0" xfId="1" applyFont="1" applyFill="1">
      <alignment vertical="top"/>
    </xf>
    <xf numFmtId="43" fontId="0" fillId="0" borderId="0" xfId="1" applyFont="1" applyFill="1" applyAlignment="1">
      <alignment vertical="top"/>
    </xf>
    <xf numFmtId="0" fontId="0" fillId="0" borderId="0" xfId="0" applyFill="1" applyBorder="1">
      <alignment vertical="top"/>
    </xf>
    <xf numFmtId="43" fontId="0" fillId="0" borderId="0" xfId="0" applyNumberFormat="1" applyFill="1" applyBorder="1">
      <alignment vertical="top"/>
    </xf>
    <xf numFmtId="43" fontId="0" fillId="0" borderId="0" xfId="0" applyNumberFormat="1" applyFill="1">
      <alignment vertical="top"/>
    </xf>
    <xf numFmtId="43" fontId="1" fillId="0" borderId="0" xfId="0" applyNumberFormat="1" applyFont="1" applyFill="1">
      <alignment vertical="top"/>
    </xf>
    <xf numFmtId="0" fontId="3" fillId="0" borderId="0" xfId="0" applyFont="1" applyFill="1" applyAlignment="1">
      <alignment vertical="top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 readingOrder="1"/>
    </xf>
    <xf numFmtId="0" fontId="4" fillId="0" borderId="0" xfId="0" applyFont="1">
      <alignment vertical="top"/>
    </xf>
    <xf numFmtId="4" fontId="0" fillId="0" borderId="0" xfId="0" applyNumberFormat="1" applyFill="1">
      <alignment vertical="top"/>
    </xf>
    <xf numFmtId="0" fontId="0" fillId="0" borderId="0" xfId="0" applyAlignment="1"/>
    <xf numFmtId="0" fontId="8" fillId="0" borderId="0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readingOrder="1"/>
    </xf>
    <xf numFmtId="0" fontId="0" fillId="0" borderId="8" xfId="0" applyBorder="1">
      <alignment vertical="top"/>
    </xf>
    <xf numFmtId="0" fontId="10" fillId="2" borderId="2" xfId="0" applyFont="1" applyFill="1" applyBorder="1" applyAlignment="1">
      <alignment horizontal="center" vertical="center" wrapText="1" readingOrder="1"/>
    </xf>
    <xf numFmtId="49" fontId="10" fillId="2" borderId="3" xfId="0" applyNumberFormat="1" applyFont="1" applyFill="1" applyBorder="1" applyAlignment="1">
      <alignment horizontal="center" vertical="center" wrapText="1" readingOrder="1"/>
    </xf>
    <xf numFmtId="49" fontId="10" fillId="2" borderId="4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4" fillId="3" borderId="6" xfId="0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left" vertical="center"/>
    </xf>
    <xf numFmtId="4" fontId="14" fillId="3" borderId="0" xfId="0" applyNumberFormat="1" applyFont="1" applyFill="1" applyBorder="1" applyAlignment="1">
      <alignment vertical="center"/>
    </xf>
    <xf numFmtId="164" fontId="14" fillId="3" borderId="16" xfId="1" applyNumberFormat="1" applyFont="1" applyFill="1" applyBorder="1" applyAlignment="1">
      <alignment vertical="center"/>
    </xf>
    <xf numFmtId="4" fontId="5" fillId="4" borderId="0" xfId="1" applyNumberFormat="1" applyFont="1" applyFill="1" applyBorder="1" applyAlignment="1">
      <alignment vertical="center" readingOrder="1"/>
    </xf>
    <xf numFmtId="164" fontId="5" fillId="4" borderId="5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4" borderId="5" xfId="0" applyNumberFormat="1" applyFont="1" applyFill="1" applyBorder="1" applyAlignment="1">
      <alignment vertical="center"/>
    </xf>
    <xf numFmtId="4" fontId="14" fillId="3" borderId="16" xfId="1" applyNumberFormat="1" applyFont="1" applyFill="1" applyBorder="1" applyAlignment="1">
      <alignment vertical="center"/>
    </xf>
    <xf numFmtId="4" fontId="5" fillId="4" borderId="0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4" fontId="4" fillId="4" borderId="5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4" fontId="5" fillId="4" borderId="0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164" fontId="16" fillId="3" borderId="13" xfId="0" applyNumberFormat="1" applyFont="1" applyFill="1" applyBorder="1" applyAlignment="1">
      <alignment horizontal="center" vertical="center"/>
    </xf>
    <xf numFmtId="164" fontId="16" fillId="3" borderId="17" xfId="0" applyNumberFormat="1" applyFont="1" applyFill="1" applyBorder="1" applyAlignment="1">
      <alignment horizontal="center" vertical="center"/>
    </xf>
    <xf numFmtId="43" fontId="16" fillId="3" borderId="7" xfId="0" applyNumberFormat="1" applyFont="1" applyFill="1" applyBorder="1" applyAlignment="1">
      <alignment horizontal="center" vertical="center"/>
    </xf>
    <xf numFmtId="43" fontId="1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top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14" xfId="0" applyFont="1" applyFill="1" applyBorder="1" applyAlignment="1">
      <alignment horizontal="center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43" fontId="5" fillId="4" borderId="6" xfId="1" applyFont="1" applyFill="1" applyBorder="1" applyAlignment="1">
      <alignment horizontal="left" vertical="center" wrapText="1" readingOrder="1"/>
    </xf>
    <xf numFmtId="43" fontId="5" fillId="4" borderId="0" xfId="1" applyFont="1" applyFill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1013</xdr:colOff>
      <xdr:row>1</xdr:row>
      <xdr:rowOff>19050</xdr:rowOff>
    </xdr:from>
    <xdr:to>
      <xdr:col>3</xdr:col>
      <xdr:colOff>666750</xdr:colOff>
      <xdr:row>5</xdr:row>
      <xdr:rowOff>16011</xdr:rowOff>
    </xdr:to>
    <xdr:pic>
      <xdr:nvPicPr>
        <xdr:cNvPr id="6768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646" y="150779"/>
          <a:ext cx="665737" cy="64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94" zoomScaleNormal="94" workbookViewId="0">
      <selection activeCell="L8" sqref="L8"/>
    </sheetView>
  </sheetViews>
  <sheetFormatPr baseColWidth="10" defaultRowHeight="12.75" x14ac:dyDescent="0.2"/>
  <cols>
    <col min="1" max="1" width="10.42578125" customWidth="1"/>
    <col min="2" max="2" width="1.85546875" customWidth="1"/>
    <col min="3" max="3" width="2.140625" customWidth="1"/>
    <col min="4" max="4" width="52.28515625" customWidth="1"/>
    <col min="5" max="5" width="17.7109375" customWidth="1"/>
    <col min="6" max="6" width="18.7109375" customWidth="1"/>
    <col min="7" max="7" width="16.28515625" customWidth="1"/>
    <col min="8" max="8" width="16.42578125" customWidth="1"/>
    <col min="9" max="9" width="15.7109375" customWidth="1"/>
    <col min="10" max="10" width="17.28515625" customWidth="1"/>
    <col min="11" max="11" width="1.140625" style="8" customWidth="1"/>
    <col min="12" max="12" width="18.28515625" style="8" bestFit="1" customWidth="1"/>
    <col min="13" max="13" width="11.42578125" style="8"/>
  </cols>
  <sheetData>
    <row r="1" spans="3:12" ht="10.5" customHeight="1" x14ac:dyDescent="0.2"/>
    <row r="2" spans="3:12" s="24" customFormat="1" ht="15.75" customHeight="1" x14ac:dyDescent="0.25">
      <c r="C2" s="61" t="s">
        <v>0</v>
      </c>
      <c r="D2" s="61"/>
      <c r="E2" s="61"/>
      <c r="F2" s="61"/>
      <c r="G2" s="61"/>
      <c r="H2" s="61"/>
      <c r="I2" s="61"/>
      <c r="J2" s="61"/>
    </row>
    <row r="3" spans="3:12" s="24" customFormat="1" ht="15" x14ac:dyDescent="0.25">
      <c r="C3" s="62" t="s">
        <v>25</v>
      </c>
      <c r="D3" s="62"/>
      <c r="E3" s="62"/>
      <c r="F3" s="62"/>
      <c r="G3" s="62"/>
      <c r="H3" s="62"/>
      <c r="I3" s="62"/>
      <c r="J3" s="62"/>
    </row>
    <row r="4" spans="3:12" s="24" customFormat="1" ht="12.75" customHeight="1" x14ac:dyDescent="0.2">
      <c r="C4" s="63" t="s">
        <v>37</v>
      </c>
      <c r="D4" s="63"/>
      <c r="E4" s="63"/>
      <c r="F4" s="63"/>
      <c r="G4" s="63"/>
      <c r="H4" s="63"/>
      <c r="I4" s="63"/>
      <c r="J4" s="63"/>
    </row>
    <row r="5" spans="3:12" s="24" customFormat="1" ht="7.5" customHeight="1" x14ac:dyDescent="0.2">
      <c r="C5" s="64"/>
      <c r="D5" s="64"/>
      <c r="E5" s="64"/>
      <c r="F5" s="64"/>
      <c r="G5" s="64"/>
      <c r="H5" s="64"/>
      <c r="I5" s="64"/>
      <c r="J5" s="64"/>
    </row>
    <row r="6" spans="3:12" s="24" customFormat="1" x14ac:dyDescent="0.2">
      <c r="C6" s="65" t="s">
        <v>26</v>
      </c>
      <c r="D6" s="65"/>
      <c r="E6" s="65"/>
      <c r="F6" s="65"/>
      <c r="G6" s="65"/>
      <c r="H6" s="65"/>
      <c r="I6" s="65"/>
      <c r="J6" s="65"/>
    </row>
    <row r="7" spans="3:12" s="24" customFormat="1" ht="6.75" customHeight="1" x14ac:dyDescent="0.2">
      <c r="C7" s="25"/>
      <c r="D7" s="25"/>
      <c r="E7" s="26"/>
      <c r="F7" s="26"/>
      <c r="G7" s="26"/>
      <c r="H7" s="26"/>
      <c r="I7" s="26"/>
      <c r="J7" s="26"/>
    </row>
    <row r="8" spans="3:12" ht="16.5" customHeight="1" x14ac:dyDescent="0.2">
      <c r="C8" s="73" t="s">
        <v>16</v>
      </c>
      <c r="D8" s="74"/>
      <c r="E8" s="79" t="s">
        <v>14</v>
      </c>
      <c r="F8" s="80"/>
      <c r="G8" s="80"/>
      <c r="H8" s="80"/>
      <c r="I8" s="80"/>
      <c r="J8" s="81"/>
    </row>
    <row r="9" spans="3:12" ht="27" customHeight="1" x14ac:dyDescent="0.2">
      <c r="C9" s="75" t="s">
        <v>1</v>
      </c>
      <c r="D9" s="76"/>
      <c r="E9" s="30" t="s">
        <v>35</v>
      </c>
      <c r="F9" s="30" t="s">
        <v>31</v>
      </c>
      <c r="G9" s="30" t="s">
        <v>32</v>
      </c>
      <c r="H9" s="30" t="s">
        <v>33</v>
      </c>
      <c r="I9" s="30" t="s">
        <v>34</v>
      </c>
      <c r="J9" s="30" t="s">
        <v>15</v>
      </c>
    </row>
    <row r="10" spans="3:12" x14ac:dyDescent="0.2">
      <c r="C10" s="77"/>
      <c r="D10" s="78"/>
      <c r="E10" s="31" t="s">
        <v>17</v>
      </c>
      <c r="F10" s="32" t="s">
        <v>18</v>
      </c>
      <c r="G10" s="33" t="s">
        <v>19</v>
      </c>
      <c r="H10" s="32" t="s">
        <v>20</v>
      </c>
      <c r="I10" s="32" t="s">
        <v>21</v>
      </c>
      <c r="J10" s="33" t="s">
        <v>22</v>
      </c>
    </row>
    <row r="11" spans="3:12" ht="28.5" customHeight="1" x14ac:dyDescent="0.2">
      <c r="C11" s="66" t="s">
        <v>23</v>
      </c>
      <c r="D11" s="67"/>
      <c r="E11" s="46">
        <v>81017022927</v>
      </c>
      <c r="F11" s="46">
        <v>1602279176.2800002</v>
      </c>
      <c r="G11" s="46">
        <v>82619302103.279999</v>
      </c>
      <c r="H11" s="46">
        <v>45056534531.629997</v>
      </c>
      <c r="I11" s="46">
        <v>45056534531.629997</v>
      </c>
      <c r="J11" s="39">
        <v>-35960488395.370003</v>
      </c>
      <c r="L11" s="23"/>
    </row>
    <row r="12" spans="3:12" ht="16.5" customHeight="1" x14ac:dyDescent="0.2">
      <c r="C12" s="34"/>
      <c r="D12" s="35" t="s">
        <v>3</v>
      </c>
      <c r="E12" s="36">
        <v>2036482797</v>
      </c>
      <c r="F12" s="36">
        <v>458637</v>
      </c>
      <c r="G12" s="36">
        <v>2036941434</v>
      </c>
      <c r="H12" s="36">
        <v>1376262012.3699999</v>
      </c>
      <c r="I12" s="36">
        <v>1376262012.3699999</v>
      </c>
      <c r="J12" s="37">
        <v>-660220784.63000011</v>
      </c>
    </row>
    <row r="13" spans="3:12" x14ac:dyDescent="0.2">
      <c r="C13" s="47"/>
      <c r="D13" s="48" t="s">
        <v>4</v>
      </c>
      <c r="E13" s="49">
        <v>0</v>
      </c>
      <c r="F13" s="50">
        <v>0</v>
      </c>
      <c r="G13" s="50">
        <v>0</v>
      </c>
      <c r="H13" s="50">
        <v>0</v>
      </c>
      <c r="I13" s="50">
        <v>0</v>
      </c>
      <c r="J13" s="51">
        <v>0</v>
      </c>
    </row>
    <row r="14" spans="3:12" ht="18.75" customHeight="1" x14ac:dyDescent="0.2">
      <c r="C14" s="34"/>
      <c r="D14" s="35" t="s">
        <v>9</v>
      </c>
      <c r="E14" s="36">
        <v>0</v>
      </c>
      <c r="F14" s="36">
        <v>91287408.260000005</v>
      </c>
      <c r="G14" s="36">
        <v>91287408.260000005</v>
      </c>
      <c r="H14" s="36">
        <v>111883576.31999999</v>
      </c>
      <c r="I14" s="36">
        <v>111883576.31999999</v>
      </c>
      <c r="J14" s="37">
        <v>111883576.31999999</v>
      </c>
    </row>
    <row r="15" spans="3:12" ht="17.25" customHeight="1" x14ac:dyDescent="0.2">
      <c r="C15" s="47"/>
      <c r="D15" s="48" t="s">
        <v>10</v>
      </c>
      <c r="E15" s="50">
        <v>3535607527</v>
      </c>
      <c r="F15" s="50">
        <v>0</v>
      </c>
      <c r="G15" s="50">
        <v>3535607527</v>
      </c>
      <c r="H15" s="50">
        <v>2263219660.8899999</v>
      </c>
      <c r="I15" s="50">
        <v>2263219660.8899999</v>
      </c>
      <c r="J15" s="52">
        <v>-1272387866.1100001</v>
      </c>
    </row>
    <row r="16" spans="3:12" ht="18" customHeight="1" x14ac:dyDescent="0.2">
      <c r="C16" s="34"/>
      <c r="D16" s="35" t="s">
        <v>5</v>
      </c>
      <c r="E16" s="36">
        <v>33500000</v>
      </c>
      <c r="F16" s="36">
        <v>1173175.6200000001</v>
      </c>
      <c r="G16" s="36">
        <v>34673175.619999997</v>
      </c>
      <c r="H16" s="36">
        <v>75411773.790000007</v>
      </c>
      <c r="I16" s="36">
        <v>75411773.790000007</v>
      </c>
      <c r="J16" s="37">
        <v>41911773.790000007</v>
      </c>
    </row>
    <row r="17" spans="1:14" ht="18.75" customHeight="1" x14ac:dyDescent="0.2">
      <c r="C17" s="47"/>
      <c r="D17" s="48" t="s">
        <v>6</v>
      </c>
      <c r="E17" s="50">
        <v>30419836</v>
      </c>
      <c r="F17" s="50">
        <v>5302766</v>
      </c>
      <c r="G17" s="50">
        <v>35722602</v>
      </c>
      <c r="H17" s="50">
        <v>27398316.300000001</v>
      </c>
      <c r="I17" s="50">
        <v>27398316.300000001</v>
      </c>
      <c r="J17" s="52">
        <v>-3021519.6999999993</v>
      </c>
    </row>
    <row r="18" spans="1:14" ht="36" customHeight="1" x14ac:dyDescent="0.2">
      <c r="A18" s="8"/>
      <c r="B18" s="8"/>
      <c r="C18" s="34"/>
      <c r="D18" s="35" t="s">
        <v>7</v>
      </c>
      <c r="E18" s="36">
        <v>75381012767</v>
      </c>
      <c r="F18" s="36">
        <v>1504057189.4000001</v>
      </c>
      <c r="G18" s="36">
        <v>76885069956.399994</v>
      </c>
      <c r="H18" s="36">
        <v>41202359191.959999</v>
      </c>
      <c r="I18" s="36">
        <v>41202359191.959999</v>
      </c>
      <c r="J18" s="37">
        <v>-34178653575.040001</v>
      </c>
    </row>
    <row r="19" spans="1:14" ht="12" customHeight="1" x14ac:dyDescent="0.2">
      <c r="C19" s="40"/>
      <c r="D19" s="41" t="s">
        <v>11</v>
      </c>
      <c r="E19" s="42">
        <v>0</v>
      </c>
      <c r="F19" s="42">
        <v>0</v>
      </c>
      <c r="G19" s="43">
        <v>0</v>
      </c>
      <c r="H19" s="42">
        <v>0</v>
      </c>
      <c r="I19" s="42">
        <v>0</v>
      </c>
      <c r="J19" s="44">
        <v>0</v>
      </c>
    </row>
    <row r="20" spans="1:14" x14ac:dyDescent="0.2">
      <c r="C20" s="34"/>
      <c r="D20" s="35"/>
      <c r="E20" s="36"/>
      <c r="F20" s="36"/>
      <c r="G20" s="36"/>
      <c r="H20" s="36"/>
      <c r="I20" s="36"/>
      <c r="J20" s="37"/>
    </row>
    <row r="21" spans="1:14" ht="45" customHeight="1" x14ac:dyDescent="0.2">
      <c r="C21" s="82" t="s">
        <v>8</v>
      </c>
      <c r="D21" s="83"/>
      <c r="E21" s="38">
        <v>59065000</v>
      </c>
      <c r="F21" s="38">
        <v>0</v>
      </c>
      <c r="G21" s="38">
        <v>59065000</v>
      </c>
      <c r="H21" s="38">
        <v>40386302.879999995</v>
      </c>
      <c r="I21" s="38">
        <v>40386302.879999995</v>
      </c>
      <c r="J21" s="39">
        <v>-488678697.12</v>
      </c>
    </row>
    <row r="22" spans="1:14" ht="16.5" customHeight="1" x14ac:dyDescent="0.2">
      <c r="C22" s="34"/>
      <c r="D22" s="35" t="s">
        <v>4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45">
        <v>0</v>
      </c>
    </row>
    <row r="23" spans="1:14" x14ac:dyDescent="0.2">
      <c r="C23" s="47"/>
      <c r="D23" s="48" t="s">
        <v>5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3">
        <v>0</v>
      </c>
    </row>
    <row r="24" spans="1:14" ht="21.75" customHeight="1" x14ac:dyDescent="0.2">
      <c r="C24" s="34"/>
      <c r="D24" s="35" t="s">
        <v>12</v>
      </c>
      <c r="E24" s="36">
        <v>59065000</v>
      </c>
      <c r="F24" s="36">
        <v>0</v>
      </c>
      <c r="G24" s="36">
        <v>59065000</v>
      </c>
      <c r="H24" s="36">
        <v>40386302.879999995</v>
      </c>
      <c r="I24" s="36">
        <v>40386302.879999995</v>
      </c>
      <c r="J24" s="37">
        <v>-18678697.120000005</v>
      </c>
    </row>
    <row r="25" spans="1:14" ht="27.75" customHeight="1" x14ac:dyDescent="0.2">
      <c r="C25" s="47"/>
      <c r="D25" s="54" t="s">
        <v>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>
        <v>0</v>
      </c>
    </row>
    <row r="26" spans="1:14" x14ac:dyDescent="0.2">
      <c r="C26" s="34"/>
      <c r="D26" s="35"/>
      <c r="E26" s="36"/>
      <c r="F26" s="36"/>
      <c r="G26" s="36"/>
      <c r="H26" s="36"/>
      <c r="I26" s="36"/>
      <c r="J26" s="37"/>
      <c r="L26" s="13"/>
    </row>
    <row r="27" spans="1:14" ht="12.75" customHeight="1" x14ac:dyDescent="0.2">
      <c r="A27" s="8"/>
      <c r="B27" s="8"/>
      <c r="C27" s="55" t="s">
        <v>24</v>
      </c>
      <c r="D27" s="56"/>
      <c r="E27" s="57">
        <v>470000000</v>
      </c>
      <c r="F27" s="57">
        <v>0</v>
      </c>
      <c r="G27" s="46">
        <v>470000000</v>
      </c>
      <c r="H27" s="46">
        <v>0</v>
      </c>
      <c r="I27" s="46">
        <v>0</v>
      </c>
      <c r="J27" s="39">
        <v>-470000000</v>
      </c>
      <c r="L27" s="13"/>
    </row>
    <row r="28" spans="1:14" ht="17.25" customHeight="1" x14ac:dyDescent="0.2">
      <c r="C28" s="34"/>
      <c r="D28" s="35" t="s">
        <v>24</v>
      </c>
      <c r="E28" s="36">
        <v>470000000</v>
      </c>
      <c r="F28" s="36">
        <v>0</v>
      </c>
      <c r="G28" s="36">
        <v>470000000</v>
      </c>
      <c r="H28" s="36">
        <v>0</v>
      </c>
      <c r="I28" s="36">
        <v>0</v>
      </c>
      <c r="J28" s="37">
        <v>-470000000</v>
      </c>
      <c r="L28" s="14"/>
    </row>
    <row r="29" spans="1:14" x14ac:dyDescent="0.2">
      <c r="C29" s="47"/>
      <c r="D29" s="48"/>
      <c r="E29" s="58"/>
      <c r="F29" s="48"/>
      <c r="G29" s="46"/>
      <c r="H29" s="48"/>
      <c r="I29" s="48"/>
      <c r="J29" s="59"/>
      <c r="K29" s="15"/>
      <c r="L29" s="16"/>
      <c r="M29" s="15"/>
      <c r="N29" s="4"/>
    </row>
    <row r="30" spans="1:14" ht="20.25" customHeight="1" x14ac:dyDescent="0.2">
      <c r="C30" s="34"/>
      <c r="D30" s="35" t="s">
        <v>2</v>
      </c>
      <c r="E30" s="36">
        <f>E11+E21+E27</f>
        <v>81546087927</v>
      </c>
      <c r="F30" s="36">
        <f>F11+F21+F27</f>
        <v>1602279176.2800002</v>
      </c>
      <c r="G30" s="36">
        <f>G11+G21+G27</f>
        <v>83148367103.279999</v>
      </c>
      <c r="H30" s="36">
        <f>H11+H21+H27</f>
        <v>45096920834.509995</v>
      </c>
      <c r="I30" s="36">
        <f>I11+I21+I27</f>
        <v>45096920834.509995</v>
      </c>
      <c r="J30" s="68">
        <f>I30-E30</f>
        <v>-36449167092.490005</v>
      </c>
      <c r="L30" s="17"/>
    </row>
    <row r="31" spans="1:14" ht="16.5" customHeight="1" x14ac:dyDescent="0.2">
      <c r="C31" s="22"/>
      <c r="D31" s="22"/>
      <c r="E31" s="22"/>
      <c r="F31" s="22"/>
      <c r="G31" s="22"/>
      <c r="H31" s="70" t="s">
        <v>13</v>
      </c>
      <c r="I31" s="71"/>
      <c r="J31" s="69"/>
      <c r="L31" s="17"/>
    </row>
    <row r="32" spans="1:14" x14ac:dyDescent="0.2">
      <c r="E32" s="1"/>
      <c r="F32" s="9"/>
      <c r="G32" s="1"/>
      <c r="H32" s="12"/>
    </row>
    <row r="33" spans="4:18" ht="12.75" customHeight="1" x14ac:dyDescent="0.2">
      <c r="E33" s="10"/>
      <c r="F33" s="4"/>
      <c r="G33" s="11"/>
      <c r="H33" s="72" t="s">
        <v>36</v>
      </c>
      <c r="I33" s="72"/>
      <c r="J33" s="72"/>
      <c r="K33" s="19"/>
      <c r="L33" s="18"/>
      <c r="M33" s="19"/>
      <c r="N33" s="5"/>
      <c r="O33" s="5"/>
      <c r="P33" s="5"/>
      <c r="Q33" s="5"/>
      <c r="R33" s="5"/>
    </row>
    <row r="34" spans="4:18" x14ac:dyDescent="0.2">
      <c r="E34" s="6"/>
      <c r="F34" s="3"/>
      <c r="G34" s="4"/>
      <c r="H34" s="1"/>
    </row>
    <row r="35" spans="4:18" x14ac:dyDescent="0.2">
      <c r="E35" s="7"/>
      <c r="F35" s="2"/>
      <c r="H35" s="1"/>
    </row>
    <row r="36" spans="4:18" x14ac:dyDescent="0.2">
      <c r="H36" s="29"/>
      <c r="I36" s="29"/>
      <c r="J36" s="29"/>
      <c r="K36" s="15"/>
      <c r="L36" s="15"/>
      <c r="M36" s="15"/>
      <c r="N36" s="4"/>
      <c r="O36" s="4"/>
      <c r="P36" s="4"/>
    </row>
    <row r="37" spans="4:18" ht="12.75" customHeight="1" x14ac:dyDescent="0.2">
      <c r="D37" s="27" t="s">
        <v>27</v>
      </c>
      <c r="H37" s="84" t="s">
        <v>30</v>
      </c>
      <c r="I37" s="84"/>
      <c r="J37" s="84"/>
      <c r="K37" s="20"/>
      <c r="L37" s="20"/>
      <c r="M37" s="20"/>
      <c r="N37" s="4"/>
      <c r="O37" s="4"/>
      <c r="P37" s="4"/>
    </row>
    <row r="38" spans="4:18" ht="12.75" customHeight="1" x14ac:dyDescent="0.2">
      <c r="D38" s="28" t="s">
        <v>28</v>
      </c>
      <c r="H38" s="60" t="s">
        <v>29</v>
      </c>
      <c r="I38" s="60"/>
      <c r="J38" s="60"/>
      <c r="K38" s="21"/>
      <c r="L38" s="21"/>
      <c r="M38" s="21"/>
    </row>
    <row r="39" spans="4:18" x14ac:dyDescent="0.2">
      <c r="H39" s="60"/>
      <c r="I39" s="60"/>
      <c r="J39" s="60"/>
    </row>
    <row r="40" spans="4:18" ht="6" customHeight="1" x14ac:dyDescent="0.2"/>
  </sheetData>
  <mergeCells count="14">
    <mergeCell ref="H38:J39"/>
    <mergeCell ref="C2:J2"/>
    <mergeCell ref="C3:J3"/>
    <mergeCell ref="C4:J4"/>
    <mergeCell ref="C5:J5"/>
    <mergeCell ref="C6:J6"/>
    <mergeCell ref="C11:D11"/>
    <mergeCell ref="J30:J31"/>
    <mergeCell ref="H31:I31"/>
    <mergeCell ref="H33:J33"/>
    <mergeCell ref="C8:D10"/>
    <mergeCell ref="E8:J8"/>
    <mergeCell ref="C21:D21"/>
    <mergeCell ref="H37:J37"/>
  </mergeCells>
  <printOptions horizontalCentered="1"/>
  <pageMargins left="0" right="0" top="0.39370078740157483" bottom="0" header="0.31496062992125984" footer="0.31496062992125984"/>
  <pageSetup paperSize="178" scale="80" orientation="landscape" r:id="rId1"/>
  <ignoredErrors>
    <ignoredError sqref="E10:I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2022-08-11T18:50:26Z</cp:lastPrinted>
  <dcterms:created xsi:type="dcterms:W3CDTF">2017-08-04T05:12:43Z</dcterms:created>
  <dcterms:modified xsi:type="dcterms:W3CDTF">2022-08-11T18:51:44Z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01734361CD07C3C85B968AA4B2781C480C131A4BF1DCCE0484255B1E26629C81B5BFF81AF9CC7D324BC4322DF59D9D32FD3A56BCA5F352EA310CEC1BA4B5D63E10CDEC28FAA1750BCAC94F4022A6DC80860FFBAD19DC1300534370127A135384B8B9CADE5081906448153226C44C77B8E90EA523C24AA8CDE0F4B8B7D20D832</vt:lpwstr>
  </property>
  <property fmtid="{D5CDD505-2E9C-101B-9397-08002B2CF9AE}" pid="3" name="Business Objects Context Information1">
    <vt:lpwstr>45CF9AB72C42A0982F989F99A78429ECE46FC234AEFF7DC568FE488D88B540E1401C3602A9FC62DA03BD2E14F622DA13553869144BF02D5F325C0D9A9EA2C418084DFA4349956A9A36A913E0F784C246F7AF47FB11CBBEEF01E662F073A4E49C383206818E25D6B14A226ACBDA405B20F8315A05B6E9E134131E786D5F4A136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D050E205B617A4B7949AF288AAB3122D8673656B8B4323977C35C76D1561BE4A7A253874BB238577064B8A13621A04003B24F9A35024777C45EC7CB105837BA2858D7DCA6239D2626278AD854C5DA899170D134DB44E0958515D062DEFBEEFE84EC053C77E4EF7FA106460C52B6BE66498554DECB17B6D28EC7CAEC3C86F353</vt:lpwstr>
  </property>
  <property fmtid="{D5CDD505-2E9C-101B-9397-08002B2CF9AE}" pid="7" name="Business Objects Context Information5">
    <vt:lpwstr>022E9915991A3832CB466570C4F6264499F7B771F248AA6266E39CE116B7C0352468104331A524F17BFECDCB4D04D6AE1F98A4583C7358EF1DB3CFC493ABBF10DC25AE38C9239B272603FA1E2E7B44692CC229F640CF02FAE9130CBE32C2F074E2EB0BC59EEB12F36DFBDF52F439E2F5CEA56E247943237477BDF15A147E081</vt:lpwstr>
  </property>
  <property fmtid="{D5CDD505-2E9C-101B-9397-08002B2CF9AE}" pid="8" name="Business Objects Context Information6">
    <vt:lpwstr>7B4C85D1F610300C3DC329604747DF6DD3ED014F20F149C65E4A0A91ABED50BD80F631FAC80F8823C8BDEA5A1952D245E69F93AD30931A90333CD1C8D9F492C8196D9954</vt:lpwstr>
  </property>
</Properties>
</file>